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19. Transparencia\2023_PORTAL\2023-PDI-DOCTOR\2023_PORTAL\2023-PDI-DOCTOR\Consulta septiembre doctores\2023\"/>
    </mc:Choice>
  </mc:AlternateContent>
  <xr:revisionPtr revIDLastSave="0" documentId="13_ncr:1_{88C806C0-C42E-4455-9620-5D4D7F6AFBEA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Grafica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B6" i="3"/>
  <c r="B7" i="3"/>
  <c r="B8" i="3"/>
  <c r="B9" i="3"/>
  <c r="B10" i="3"/>
  <c r="B11" i="3"/>
  <c r="B12" i="3"/>
  <c r="B13" i="3"/>
  <c r="C14" i="3" l="1"/>
  <c r="D14" i="3"/>
  <c r="B14" i="3" l="1"/>
  <c r="E14" i="3"/>
</calcChain>
</file>

<file path=xl/sharedStrings.xml><?xml version="1.0" encoding="utf-8"?>
<sst xmlns="http://schemas.openxmlformats.org/spreadsheetml/2006/main" count="18" uniqueCount="17">
  <si>
    <t>SI</t>
  </si>
  <si>
    <t>Total general</t>
  </si>
  <si>
    <t>Categorias</t>
  </si>
  <si>
    <t>Extracción septiembre 2023</t>
  </si>
  <si>
    <t>% UGR</t>
  </si>
  <si>
    <t>Lectura de Tesis en la UGR</t>
  </si>
  <si>
    <t>Catedrático/a de Universidad</t>
  </si>
  <si>
    <t xml:space="preserve">Profesor/a Asociado/a </t>
  </si>
  <si>
    <t>Profesor/a Asociado/a de C.C. de Salud</t>
  </si>
  <si>
    <t>Profesor/a Ayudante/a Doctor/a</t>
  </si>
  <si>
    <t>Profesor/a Contratado/a Doctor/a</t>
  </si>
  <si>
    <t>Profesor/a Sustituto/a</t>
  </si>
  <si>
    <t>Profesor/a Titular de Universidad</t>
  </si>
  <si>
    <t>AÑO 2023</t>
  </si>
  <si>
    <t>Profesor/a Emérito/a</t>
  </si>
  <si>
    <t>NO / Sin datos</t>
  </si>
  <si>
    <t>PDI DE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</si>
</sst>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4" tint="0.39997558519241921"/>
      </top>
      <bottom style="thin">
        <color theme="0" tint="-0.24994659260841701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1" xfId="0" pivotButton="1" applyFont="1" applyFill="1" applyBorder="1"/>
    <xf numFmtId="0" fontId="1" fillId="2" borderId="2" xfId="0" applyFont="1" applyFill="1" applyBorder="1" applyAlignment="1">
      <alignment horizontal="left"/>
    </xf>
    <xf numFmtId="0" fontId="0" fillId="0" borderId="4" xfId="0" applyBorder="1"/>
    <xf numFmtId="0" fontId="0" fillId="0" borderId="3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0" fontId="1" fillId="2" borderId="2" xfId="0" applyNumberFormat="1" applyFont="1" applyFill="1" applyBorder="1" applyAlignment="1">
      <alignment horizontal="right"/>
    </xf>
    <xf numFmtId="10" fontId="1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5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</a:t>
            </a:r>
            <a:r>
              <a:rPr lang="es-ES" baseline="0"/>
              <a:t> UGR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Tesis UGR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Grafica!$A$6:$A$13</c:f>
              <c:strCache>
                <c:ptCount val="8"/>
                <c:pt idx="0">
                  <c:v>Catedrático/a de Universidad</c:v>
                </c:pt>
                <c:pt idx="1">
                  <c:v>Profesor/a Asociado/a </c:v>
                </c:pt>
                <c:pt idx="2">
                  <c:v>Profesor/a Asociado/a de C.C. de Salud</c:v>
                </c:pt>
                <c:pt idx="3">
                  <c:v>Profesor/a Ayudante/a Doctor/a</c:v>
                </c:pt>
                <c:pt idx="4">
                  <c:v>Profesor/a Contratado/a Doctor/a</c:v>
                </c:pt>
                <c:pt idx="5">
                  <c:v>Profesor/a Emérito/a</c:v>
                </c:pt>
                <c:pt idx="6">
                  <c:v>Profesor/a Sustituto/a</c:v>
                </c:pt>
                <c:pt idx="7">
                  <c:v>Profesor/a Titular de Universidad</c:v>
                </c:pt>
              </c:strCache>
            </c:strRef>
          </c:cat>
          <c:val>
            <c:numRef>
              <c:f>Grafica!$C$6:$C$13</c:f>
              <c:numCache>
                <c:formatCode>General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4</c:v>
                </c:pt>
                <c:pt idx="3">
                  <c:v>69</c:v>
                </c:pt>
                <c:pt idx="4">
                  <c:v>62</c:v>
                </c:pt>
                <c:pt idx="5">
                  <c:v>1</c:v>
                </c:pt>
                <c:pt idx="6">
                  <c:v>14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2-4E41-AA5C-4A39F32E58B5}"/>
            </c:ext>
          </c:extLst>
        </c:ser>
        <c:ser>
          <c:idx val="0"/>
          <c:order val="1"/>
          <c:tx>
            <c:v>NO UGR / Sin datos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Grafica!$A$6:$A$13</c:f>
              <c:strCache>
                <c:ptCount val="8"/>
                <c:pt idx="0">
                  <c:v>Catedrático/a de Universidad</c:v>
                </c:pt>
                <c:pt idx="1">
                  <c:v>Profesor/a Asociado/a </c:v>
                </c:pt>
                <c:pt idx="2">
                  <c:v>Profesor/a Asociado/a de C.C. de Salud</c:v>
                </c:pt>
                <c:pt idx="3">
                  <c:v>Profesor/a Ayudante/a Doctor/a</c:v>
                </c:pt>
                <c:pt idx="4">
                  <c:v>Profesor/a Contratado/a Doctor/a</c:v>
                </c:pt>
                <c:pt idx="5">
                  <c:v>Profesor/a Emérito/a</c:v>
                </c:pt>
                <c:pt idx="6">
                  <c:v>Profesor/a Sustituto/a</c:v>
                </c:pt>
                <c:pt idx="7">
                  <c:v>Profesor/a Titular de Universidad</c:v>
                </c:pt>
              </c:strCache>
            </c:strRef>
          </c:cat>
          <c:val>
            <c:numRef>
              <c:f>Grafica!$B$6:$B$13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31</c:v>
                </c:pt>
                <c:pt idx="4">
                  <c:v>10</c:v>
                </c:pt>
                <c:pt idx="5">
                  <c:v>0</c:v>
                </c:pt>
                <c:pt idx="6">
                  <c:v>4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2-4E41-AA5C-4A39F32E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417039"/>
        <c:axId val="811855679"/>
      </c:barChart>
      <c:catAx>
        <c:axId val="96041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1855679"/>
        <c:crosses val="autoZero"/>
        <c:auto val="1"/>
        <c:lblAlgn val="ctr"/>
        <c:lblOffset val="100"/>
        <c:noMultiLvlLbl val="0"/>
      </c:catAx>
      <c:valAx>
        <c:axId val="81185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041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0</xdr:colOff>
      <xdr:row>32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1B1A26-247F-45F4-9FB9-B329CDEAA9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B4" sqref="B4:E4"/>
    </sheetView>
  </sheetViews>
  <sheetFormatPr baseColWidth="10" defaultRowHeight="15" x14ac:dyDescent="0.25"/>
  <cols>
    <col min="1" max="1" width="38.5703125" bestFit="1" customWidth="1"/>
    <col min="2" max="2" width="13" customWidth="1"/>
    <col min="3" max="3" width="4" bestFit="1" customWidth="1"/>
    <col min="4" max="4" width="12.5703125" bestFit="1" customWidth="1"/>
    <col min="5" max="5" width="8.140625" bestFit="1" customWidth="1"/>
  </cols>
  <sheetData>
    <row r="1" spans="1:5" x14ac:dyDescent="0.25">
      <c r="A1" s="2" t="s">
        <v>16</v>
      </c>
    </row>
    <row r="2" spans="1:5" x14ac:dyDescent="0.25">
      <c r="A2" s="2" t="s">
        <v>13</v>
      </c>
    </row>
    <row r="4" spans="1:5" x14ac:dyDescent="0.25">
      <c r="A4" s="1"/>
      <c r="B4" s="10" t="s">
        <v>5</v>
      </c>
      <c r="C4" s="11"/>
      <c r="D4" s="11"/>
      <c r="E4" s="12"/>
    </row>
    <row r="5" spans="1:5" x14ac:dyDescent="0.25">
      <c r="A5" s="2" t="s">
        <v>2</v>
      </c>
      <c r="B5" s="2" t="s">
        <v>15</v>
      </c>
      <c r="C5" s="2" t="s">
        <v>0</v>
      </c>
      <c r="D5" s="2" t="s">
        <v>1</v>
      </c>
      <c r="E5" s="3" t="s">
        <v>4</v>
      </c>
    </row>
    <row r="6" spans="1:5" x14ac:dyDescent="0.25">
      <c r="A6" s="5" t="s">
        <v>6</v>
      </c>
      <c r="B6" s="6">
        <f t="shared" ref="B6:B13" si="0">D6-C6</f>
        <v>3</v>
      </c>
      <c r="C6" s="13">
        <v>11</v>
      </c>
      <c r="D6" s="13">
        <v>14</v>
      </c>
      <c r="E6" s="7">
        <f t="shared" ref="E6:E13" si="1">C6/D6</f>
        <v>0.7857142857142857</v>
      </c>
    </row>
    <row r="7" spans="1:5" x14ac:dyDescent="0.25">
      <c r="A7" s="5" t="s">
        <v>7</v>
      </c>
      <c r="B7" s="6">
        <f t="shared" si="0"/>
        <v>1</v>
      </c>
      <c r="C7" s="13">
        <v>9</v>
      </c>
      <c r="D7" s="13">
        <v>10</v>
      </c>
      <c r="E7" s="7">
        <f t="shared" si="1"/>
        <v>0.9</v>
      </c>
    </row>
    <row r="8" spans="1:5" x14ac:dyDescent="0.25">
      <c r="A8" s="5" t="s">
        <v>8</v>
      </c>
      <c r="B8" s="6">
        <f t="shared" si="0"/>
        <v>0</v>
      </c>
      <c r="C8" s="13">
        <v>4</v>
      </c>
      <c r="D8" s="13">
        <v>4</v>
      </c>
      <c r="E8" s="7">
        <f t="shared" si="1"/>
        <v>1</v>
      </c>
    </row>
    <row r="9" spans="1:5" x14ac:dyDescent="0.25">
      <c r="A9" s="5" t="s">
        <v>9</v>
      </c>
      <c r="B9" s="6">
        <f t="shared" si="0"/>
        <v>31</v>
      </c>
      <c r="C9" s="13">
        <v>69</v>
      </c>
      <c r="D9" s="13">
        <v>100</v>
      </c>
      <c r="E9" s="7">
        <f t="shared" si="1"/>
        <v>0.69</v>
      </c>
    </row>
    <row r="10" spans="1:5" x14ac:dyDescent="0.25">
      <c r="A10" s="5" t="s">
        <v>10</v>
      </c>
      <c r="B10" s="6">
        <f t="shared" si="0"/>
        <v>10</v>
      </c>
      <c r="C10" s="13">
        <v>62</v>
      </c>
      <c r="D10" s="13">
        <v>72</v>
      </c>
      <c r="E10" s="7">
        <f t="shared" si="1"/>
        <v>0.86111111111111116</v>
      </c>
    </row>
    <row r="11" spans="1:5" x14ac:dyDescent="0.25">
      <c r="A11" s="5" t="s">
        <v>14</v>
      </c>
      <c r="B11" s="6">
        <f t="shared" si="0"/>
        <v>0</v>
      </c>
      <c r="C11" s="13">
        <v>1</v>
      </c>
      <c r="D11" s="13">
        <v>1</v>
      </c>
      <c r="E11" s="7">
        <f t="shared" si="1"/>
        <v>1</v>
      </c>
    </row>
    <row r="12" spans="1:5" x14ac:dyDescent="0.25">
      <c r="A12" s="5" t="s">
        <v>11</v>
      </c>
      <c r="B12" s="6">
        <f t="shared" si="0"/>
        <v>4</v>
      </c>
      <c r="C12" s="13">
        <v>14</v>
      </c>
      <c r="D12" s="13">
        <v>18</v>
      </c>
      <c r="E12" s="7">
        <f t="shared" si="1"/>
        <v>0.77777777777777779</v>
      </c>
    </row>
    <row r="13" spans="1:5" x14ac:dyDescent="0.25">
      <c r="A13" s="5" t="s">
        <v>12</v>
      </c>
      <c r="B13" s="6">
        <f t="shared" si="0"/>
        <v>10</v>
      </c>
      <c r="C13" s="13">
        <v>17</v>
      </c>
      <c r="D13" s="13">
        <v>27</v>
      </c>
      <c r="E13" s="7">
        <f t="shared" si="1"/>
        <v>0.62962962962962965</v>
      </c>
    </row>
    <row r="14" spans="1:5" x14ac:dyDescent="0.25">
      <c r="A14" s="4" t="s">
        <v>1</v>
      </c>
      <c r="B14" s="8">
        <f>SUM(B6:B13)</f>
        <v>59</v>
      </c>
      <c r="C14" s="8">
        <f>SUM(C6:C13)</f>
        <v>187</v>
      </c>
      <c r="D14" s="8">
        <f>SUM(D6:D13)</f>
        <v>246</v>
      </c>
      <c r="E14" s="9">
        <f t="shared" ref="E14" si="2">C14/D14</f>
        <v>0.76016260162601623</v>
      </c>
    </row>
    <row r="16" spans="1:5" x14ac:dyDescent="0.25">
      <c r="A16" s="2" t="s">
        <v>3</v>
      </c>
    </row>
  </sheetData>
  <sortState ref="A6:E13">
    <sortCondition descending="1" ref="D6:D13"/>
  </sortState>
  <mergeCells count="1">
    <mergeCell ref="B4:E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GONZALEZ LOPEZ</dc:creator>
  <cp:lastModifiedBy>Ana Maria Valderrama Munoz</cp:lastModifiedBy>
  <dcterms:created xsi:type="dcterms:W3CDTF">2020-07-13T17:11:30Z</dcterms:created>
  <dcterms:modified xsi:type="dcterms:W3CDTF">2023-09-25T12:00:10Z</dcterms:modified>
</cp:coreProperties>
</file>