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S:\19. Transparencia\2023_PORTAL\2023-PDI-DOCTOR\2023_PORTAL\2023-PDI-DOCTOR\Consulta septiembre doctores\2021\"/>
    </mc:Choice>
  </mc:AlternateContent>
  <xr:revisionPtr revIDLastSave="0" documentId="13_ncr:1_{5BFFC065-B63C-4968-882D-6882F223A888}" xr6:coauthVersionLast="36" xr6:coauthVersionMax="36" xr10:uidLastSave="{00000000-0000-0000-0000-000000000000}"/>
  <bookViews>
    <workbookView xWindow="0" yWindow="0" windowWidth="28800" windowHeight="11025" xr2:uid="{00000000-000D-0000-FFFF-FFFF00000000}"/>
  </bookViews>
  <sheets>
    <sheet name="Grafica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3" l="1"/>
  <c r="E8" i="3"/>
  <c r="E9" i="3"/>
  <c r="E10" i="3"/>
  <c r="E11" i="3"/>
  <c r="E12" i="3"/>
  <c r="B7" i="3"/>
  <c r="B8" i="3"/>
  <c r="B9" i="3"/>
  <c r="B10" i="3"/>
  <c r="B11" i="3"/>
  <c r="B12" i="3"/>
  <c r="C13" i="3" l="1"/>
  <c r="D13" i="3"/>
  <c r="B6" i="3"/>
  <c r="B13" i="3" s="1"/>
  <c r="E6" i="3"/>
  <c r="E13" i="3" l="1"/>
</calcChain>
</file>

<file path=xl/sharedStrings.xml><?xml version="1.0" encoding="utf-8"?>
<sst xmlns="http://schemas.openxmlformats.org/spreadsheetml/2006/main" count="17" uniqueCount="16">
  <si>
    <t>SI</t>
  </si>
  <si>
    <t>Total general</t>
  </si>
  <si>
    <t>Categorias</t>
  </si>
  <si>
    <t>Extracción septiembre 2023</t>
  </si>
  <si>
    <t>% UGR</t>
  </si>
  <si>
    <t>Lectura de Tesis en la UGR</t>
  </si>
  <si>
    <t>Catedrático/a de Universidad</t>
  </si>
  <si>
    <t xml:space="preserve">Profesor/a Asociado/a </t>
  </si>
  <si>
    <t>Profesor/a Asociado/a de C.C. de Salud</t>
  </si>
  <si>
    <t>Profesor/a Ayudante/a Doctor/a</t>
  </si>
  <si>
    <t>Profesor/a Contratado/a Doctor/a</t>
  </si>
  <si>
    <t>Profesor/a Sustituto/a</t>
  </si>
  <si>
    <t>Profesor/a Titular de Universidad</t>
  </si>
  <si>
    <t>NO/ Sin datos</t>
  </si>
  <si>
    <t>CURSO 2020/2021</t>
  </si>
  <si>
    <t>PDI DE NUEVO INGRESO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</si>
</sst>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4" tint="0.39997558519241921"/>
      </top>
      <bottom style="thin">
        <color theme="0" tint="-0.24994659260841701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2" borderId="1" xfId="0" pivotButton="1" applyFont="1" applyFill="1" applyBorder="1"/>
    <xf numFmtId="0" fontId="1" fillId="2" borderId="2" xfId="0" applyFont="1" applyFill="1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3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Tesis</a:t>
            </a:r>
            <a:r>
              <a:rPr lang="es-ES" baseline="0"/>
              <a:t> UGR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Tesis UGR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Grafica!$A$6:$A$12</c:f>
              <c:strCache>
                <c:ptCount val="7"/>
                <c:pt idx="0">
                  <c:v>Catedrático/a de Universidad</c:v>
                </c:pt>
                <c:pt idx="1">
                  <c:v>Profesor/a Asociado/a </c:v>
                </c:pt>
                <c:pt idx="2">
                  <c:v>Profesor/a Asociado/a de C.C. de Salud</c:v>
                </c:pt>
                <c:pt idx="3">
                  <c:v>Profesor/a Ayudante/a Doctor/a</c:v>
                </c:pt>
                <c:pt idx="4">
                  <c:v>Profesor/a Contratado/a Doctor/a</c:v>
                </c:pt>
                <c:pt idx="5">
                  <c:v>Profesor/a Sustituto/a</c:v>
                </c:pt>
                <c:pt idx="6">
                  <c:v>Profesor/a Titular de Universidad</c:v>
                </c:pt>
              </c:strCache>
            </c:strRef>
          </c:cat>
          <c:val>
            <c:numRef>
              <c:f>Grafica!$C$6:$C$12</c:f>
              <c:numCache>
                <c:formatCode>General</c:formatCode>
                <c:ptCount val="7"/>
                <c:pt idx="0">
                  <c:v>32</c:v>
                </c:pt>
                <c:pt idx="1">
                  <c:v>2</c:v>
                </c:pt>
                <c:pt idx="2">
                  <c:v>1</c:v>
                </c:pt>
                <c:pt idx="3">
                  <c:v>62</c:v>
                </c:pt>
                <c:pt idx="4">
                  <c:v>62</c:v>
                </c:pt>
                <c:pt idx="5">
                  <c:v>12</c:v>
                </c:pt>
                <c:pt idx="6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32-4E41-AA5C-4A39F32E58B5}"/>
            </c:ext>
          </c:extLst>
        </c:ser>
        <c:ser>
          <c:idx val="0"/>
          <c:order val="1"/>
          <c:tx>
            <c:v>NO/ Sin datos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Grafica!$A$6:$A$12</c:f>
              <c:strCache>
                <c:ptCount val="7"/>
                <c:pt idx="0">
                  <c:v>Catedrático/a de Universidad</c:v>
                </c:pt>
                <c:pt idx="1">
                  <c:v>Profesor/a Asociado/a </c:v>
                </c:pt>
                <c:pt idx="2">
                  <c:v>Profesor/a Asociado/a de C.C. de Salud</c:v>
                </c:pt>
                <c:pt idx="3">
                  <c:v>Profesor/a Ayudante/a Doctor/a</c:v>
                </c:pt>
                <c:pt idx="4">
                  <c:v>Profesor/a Contratado/a Doctor/a</c:v>
                </c:pt>
                <c:pt idx="5">
                  <c:v>Profesor/a Sustituto/a</c:v>
                </c:pt>
                <c:pt idx="6">
                  <c:v>Profesor/a Titular de Universidad</c:v>
                </c:pt>
              </c:strCache>
            </c:strRef>
          </c:cat>
          <c:val>
            <c:numRef>
              <c:f>Grafica!$B$6:$B$12</c:f>
              <c:numCache>
                <c:formatCode>General</c:formatCode>
                <c:ptCount val="7"/>
                <c:pt idx="0">
                  <c:v>7</c:v>
                </c:pt>
                <c:pt idx="1">
                  <c:v>1</c:v>
                </c:pt>
                <c:pt idx="2">
                  <c:v>0</c:v>
                </c:pt>
                <c:pt idx="3">
                  <c:v>28</c:v>
                </c:pt>
                <c:pt idx="4">
                  <c:v>13</c:v>
                </c:pt>
                <c:pt idx="5">
                  <c:v>2</c:v>
                </c:pt>
                <c:pt idx="6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32-4E41-AA5C-4A39F32E5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0417039"/>
        <c:axId val="811855679"/>
      </c:barChart>
      <c:catAx>
        <c:axId val="960417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11855679"/>
        <c:crosses val="autoZero"/>
        <c:auto val="1"/>
        <c:lblAlgn val="ctr"/>
        <c:lblOffset val="100"/>
        <c:noMultiLvlLbl val="0"/>
      </c:catAx>
      <c:valAx>
        <c:axId val="811855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04170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15</xdr:col>
      <xdr:colOff>0</xdr:colOff>
      <xdr:row>31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81B1A26-247F-45F4-9FB9-B329CDEAA9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tabSelected="1" workbookViewId="0">
      <selection activeCell="B4" sqref="B4:E4"/>
    </sheetView>
  </sheetViews>
  <sheetFormatPr baseColWidth="10" defaultRowHeight="15" x14ac:dyDescent="0.25"/>
  <cols>
    <col min="1" max="1" width="38.5703125" bestFit="1" customWidth="1"/>
    <col min="2" max="2" width="15.85546875" bestFit="1" customWidth="1"/>
    <col min="3" max="3" width="6.85546875" customWidth="1"/>
    <col min="4" max="4" width="11.85546875" bestFit="1" customWidth="1"/>
  </cols>
  <sheetData>
    <row r="1" spans="1:5" x14ac:dyDescent="0.25">
      <c r="A1" s="2" t="s">
        <v>15</v>
      </c>
    </row>
    <row r="2" spans="1:5" x14ac:dyDescent="0.25">
      <c r="A2" s="2" t="s">
        <v>14</v>
      </c>
    </row>
    <row r="4" spans="1:5" x14ac:dyDescent="0.25">
      <c r="A4" s="1"/>
      <c r="B4" s="13" t="s">
        <v>5</v>
      </c>
      <c r="C4" s="14"/>
      <c r="D4" s="14"/>
      <c r="E4" s="15"/>
    </row>
    <row r="5" spans="1:5" x14ac:dyDescent="0.25">
      <c r="A5" s="2" t="s">
        <v>2</v>
      </c>
      <c r="B5" s="2" t="s">
        <v>13</v>
      </c>
      <c r="C5" s="2" t="s">
        <v>0</v>
      </c>
      <c r="D5" s="2" t="s">
        <v>1</v>
      </c>
      <c r="E5" s="3" t="s">
        <v>4</v>
      </c>
    </row>
    <row r="6" spans="1:5" x14ac:dyDescent="0.25">
      <c r="A6" s="5" t="s">
        <v>6</v>
      </c>
      <c r="B6" s="7">
        <f>D6-C6</f>
        <v>7</v>
      </c>
      <c r="C6" s="8">
        <v>32</v>
      </c>
      <c r="D6" s="8">
        <v>39</v>
      </c>
      <c r="E6" s="9">
        <f>C6/D6</f>
        <v>0.82051282051282048</v>
      </c>
    </row>
    <row r="7" spans="1:5" x14ac:dyDescent="0.25">
      <c r="A7" s="6" t="s">
        <v>7</v>
      </c>
      <c r="B7" s="7">
        <f t="shared" ref="B7:B12" si="0">D7-C7</f>
        <v>1</v>
      </c>
      <c r="C7" s="10">
        <v>2</v>
      </c>
      <c r="D7" s="10">
        <v>3</v>
      </c>
      <c r="E7" s="9">
        <f t="shared" ref="E7:E12" si="1">C7/D7</f>
        <v>0.66666666666666663</v>
      </c>
    </row>
    <row r="8" spans="1:5" x14ac:dyDescent="0.25">
      <c r="A8" s="6" t="s">
        <v>8</v>
      </c>
      <c r="B8" s="7">
        <f t="shared" si="0"/>
        <v>0</v>
      </c>
      <c r="C8" s="10">
        <v>1</v>
      </c>
      <c r="D8" s="10">
        <v>1</v>
      </c>
      <c r="E8" s="9">
        <f t="shared" si="1"/>
        <v>1</v>
      </c>
    </row>
    <row r="9" spans="1:5" x14ac:dyDescent="0.25">
      <c r="A9" s="6" t="s">
        <v>9</v>
      </c>
      <c r="B9" s="7">
        <f t="shared" si="0"/>
        <v>28</v>
      </c>
      <c r="C9" s="10">
        <v>62</v>
      </c>
      <c r="D9" s="10">
        <v>90</v>
      </c>
      <c r="E9" s="9">
        <f t="shared" si="1"/>
        <v>0.68888888888888888</v>
      </c>
    </row>
    <row r="10" spans="1:5" x14ac:dyDescent="0.25">
      <c r="A10" s="6" t="s">
        <v>10</v>
      </c>
      <c r="B10" s="7">
        <f t="shared" si="0"/>
        <v>13</v>
      </c>
      <c r="C10" s="10">
        <v>62</v>
      </c>
      <c r="D10" s="10">
        <v>75</v>
      </c>
      <c r="E10" s="9">
        <f t="shared" si="1"/>
        <v>0.82666666666666666</v>
      </c>
    </row>
    <row r="11" spans="1:5" x14ac:dyDescent="0.25">
      <c r="A11" s="6" t="s">
        <v>11</v>
      </c>
      <c r="B11" s="7">
        <f t="shared" si="0"/>
        <v>2</v>
      </c>
      <c r="C11" s="10">
        <v>12</v>
      </c>
      <c r="D11" s="10">
        <v>14</v>
      </c>
      <c r="E11" s="9">
        <f t="shared" si="1"/>
        <v>0.8571428571428571</v>
      </c>
    </row>
    <row r="12" spans="1:5" x14ac:dyDescent="0.25">
      <c r="A12" s="6" t="s">
        <v>12</v>
      </c>
      <c r="B12" s="7">
        <f t="shared" si="0"/>
        <v>12</v>
      </c>
      <c r="C12" s="10">
        <v>44</v>
      </c>
      <c r="D12" s="10">
        <v>56</v>
      </c>
      <c r="E12" s="9">
        <f t="shared" si="1"/>
        <v>0.7857142857142857</v>
      </c>
    </row>
    <row r="13" spans="1:5" x14ac:dyDescent="0.25">
      <c r="A13" s="4" t="s">
        <v>1</v>
      </c>
      <c r="B13" s="11">
        <f>SUM(B6:B12)</f>
        <v>63</v>
      </c>
      <c r="C13" s="11">
        <f>SUM(C6:C12)</f>
        <v>215</v>
      </c>
      <c r="D13" s="11">
        <f>SUM(D6:D12)</f>
        <v>278</v>
      </c>
      <c r="E13" s="12">
        <f t="shared" ref="E13" si="2">C13/D13</f>
        <v>0.77338129496402874</v>
      </c>
    </row>
    <row r="15" spans="1:5" x14ac:dyDescent="0.25">
      <c r="A15" s="2" t="s">
        <v>3</v>
      </c>
    </row>
  </sheetData>
  <sortState ref="A6:E12">
    <sortCondition descending="1" ref="D6:D12"/>
  </sortState>
  <mergeCells count="1">
    <mergeCell ref="B4:E4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GONZALEZ LOPEZ</dc:creator>
  <cp:lastModifiedBy>Ana Maria Valderrama Munoz</cp:lastModifiedBy>
  <dcterms:created xsi:type="dcterms:W3CDTF">2020-07-13T17:11:30Z</dcterms:created>
  <dcterms:modified xsi:type="dcterms:W3CDTF">2023-09-25T12:19:24Z</dcterms:modified>
</cp:coreProperties>
</file>